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L100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24" i="1" l="1"/>
  <c r="L138" i="1"/>
  <c r="J157" i="1"/>
  <c r="H138" i="1"/>
  <c r="I119" i="1"/>
  <c r="I196" i="1" s="1"/>
  <c r="F119" i="1"/>
  <c r="F196" i="1" s="1"/>
  <c r="G100" i="1"/>
  <c r="J43" i="1"/>
  <c r="H24" i="1"/>
  <c r="L196" i="1"/>
  <c r="G196" i="1"/>
  <c r="J196" i="1" l="1"/>
  <c r="H196" i="1"/>
</calcChain>
</file>

<file path=xl/sharedStrings.xml><?xml version="1.0" encoding="utf-8"?>
<sst xmlns="http://schemas.openxmlformats.org/spreadsheetml/2006/main" count="238" uniqueCount="72">
  <si>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</si>
  <si>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</si>
  <si>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</si>
  <si>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</si>
  <si>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</si>
  <si>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</si>
  <si>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</si>
  <si>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</si>
  <si>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</si>
  <si>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</si>
  <si>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</si>
  <si>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</si>
  <si>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</si>
  <si>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</si>
  <si>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</si>
  <si>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</si>
  <si>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</si>
  <si>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</si>
  <si>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</si>
  <si>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</si>
  <si>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</si>
  <si>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</si>
  <si>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</si>
  <si>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</si>
  <si>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</si>
  <si>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</si>
  <si>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</si>
  <si>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</si>
  <si>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</si>
  <si>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</si>
  <si>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</si>
  <si>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</si>
  <si>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</si>
  <si>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</si>
  <si>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</si>
  <si>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</si>
  <si>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</si>
  <si>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</si>
  <si>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</si>
  <si>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"НОШ № 3"</t>
  </si>
  <si>
    <t>Директор</t>
  </si>
  <si>
    <t>Тихоньких Н.Н.</t>
  </si>
  <si>
    <t>Гуляш из говядины</t>
  </si>
  <si>
    <t>Компот из сухофруктов</t>
  </si>
  <si>
    <t>Пшеничный</t>
  </si>
  <si>
    <t>Салат из белокочанной капусты</t>
  </si>
  <si>
    <t>Голень запеченная</t>
  </si>
  <si>
    <t>Чай с лимоном</t>
  </si>
  <si>
    <t>Фрукт</t>
  </si>
  <si>
    <t>Помидор в нарезке</t>
  </si>
  <si>
    <t>Масло сливочное</t>
  </si>
  <si>
    <t>Сыр</t>
  </si>
  <si>
    <t>Рис отварной</t>
  </si>
  <si>
    <t>Нарезка из огурцов</t>
  </si>
  <si>
    <t>Макароны отварные</t>
  </si>
  <si>
    <t>Котлета</t>
  </si>
  <si>
    <t>Соуст сметанный</t>
  </si>
  <si>
    <t>Яйцо</t>
  </si>
  <si>
    <t>Плов из мяса птицы</t>
  </si>
  <si>
    <t>Суп щи</t>
  </si>
  <si>
    <t>пшеничный</t>
  </si>
  <si>
    <t>Каша гречневая рассыпчатая с маслом</t>
  </si>
  <si>
    <t>Каша пшеная на молоке с маслом</t>
  </si>
  <si>
    <t>Компот из ягод</t>
  </si>
  <si>
    <t>Чай с лимоном и сахаром</t>
  </si>
  <si>
    <t>Салат овощной</t>
  </si>
  <si>
    <t>Суп рыбный</t>
  </si>
  <si>
    <t>Салат  из сборных овощей</t>
  </si>
  <si>
    <t>Чай  сахаром</t>
  </si>
  <si>
    <t>Каша манная с маслом</t>
  </si>
  <si>
    <t>сыр</t>
  </si>
  <si>
    <t>Нарезка из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</si>
</sst>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200</v>
      </c>
      <c r="G6" s="40">
        <v>3.1</v>
      </c>
      <c r="H6" s="40">
        <v>6.4</v>
      </c>
      <c r="I6" s="40">
        <v>31</v>
      </c>
      <c r="J6" s="40">
        <v>138.19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0.7</v>
      </c>
      <c r="H8" s="43">
        <v>0</v>
      </c>
      <c r="I8" s="43">
        <v>23.1</v>
      </c>
      <c r="J8" s="43">
        <v>96.72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60</v>
      </c>
      <c r="F9" s="43">
        <v>30</v>
      </c>
      <c r="G9" s="43">
        <v>2.37</v>
      </c>
      <c r="H9" s="43">
        <v>0.3</v>
      </c>
      <c r="I9" s="43">
        <v>14.49</v>
      </c>
      <c r="J9" s="43">
        <v>94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45</v>
      </c>
      <c r="F12" s="43">
        <v>60</v>
      </c>
      <c r="G12" s="43">
        <v>0.6</v>
      </c>
      <c r="H12" s="43">
        <v>2.0499999999999998</v>
      </c>
      <c r="I12" s="43">
        <v>3</v>
      </c>
      <c r="J12" s="43">
        <v>41.22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6.77</v>
      </c>
      <c r="H13" s="19">
        <f t="shared" si="0"/>
        <v>8.75</v>
      </c>
      <c r="I13" s="19">
        <f t="shared" si="0"/>
        <v>71.59</v>
      </c>
      <c r="J13" s="19">
        <f t="shared" si="0"/>
        <v>370.13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490</v>
      </c>
      <c r="G24" s="32">
        <f t="shared" ref="G24:J24" si="4">G13+G23</f>
        <v>6.77</v>
      </c>
      <c r="H24" s="32">
        <f t="shared" si="4"/>
        <v>8.75</v>
      </c>
      <c r="I24" s="32">
        <f t="shared" si="4"/>
        <v>71.59</v>
      </c>
      <c r="J24" s="32">
        <f t="shared" si="4"/>
        <v>370.13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150</v>
      </c>
      <c r="G25" s="40">
        <v>4.7549999999999999</v>
      </c>
      <c r="H25" s="40">
        <v>5.56</v>
      </c>
      <c r="I25" s="40">
        <v>38.340000000000003</v>
      </c>
      <c r="J25" s="40">
        <v>246.01</v>
      </c>
      <c r="K25" s="41"/>
      <c r="L25" s="40"/>
    </row>
    <row r="26" spans="1:12" ht="15" x14ac:dyDescent="0.25">
      <c r="A26" s="14"/>
      <c r="B26" s="15"/>
      <c r="C26" s="11"/>
      <c r="D26" s="6"/>
      <c r="E26" s="42" t="s">
        <v>46</v>
      </c>
      <c r="F26" s="43">
        <v>90</v>
      </c>
      <c r="G26" s="43">
        <v>15.7</v>
      </c>
      <c r="H26" s="43">
        <v>12.1</v>
      </c>
      <c r="I26" s="43">
        <v>0.1</v>
      </c>
      <c r="J26" s="43">
        <v>165.94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0.1</v>
      </c>
      <c r="H27" s="43">
        <v>0</v>
      </c>
      <c r="I27" s="43">
        <v>15</v>
      </c>
      <c r="J27" s="43">
        <v>63.6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2.37</v>
      </c>
      <c r="H28" s="43">
        <v>0.3</v>
      </c>
      <c r="I28" s="43">
        <v>14.49</v>
      </c>
      <c r="J28" s="43">
        <v>94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 t="s">
        <v>49</v>
      </c>
      <c r="F31" s="43">
        <v>60</v>
      </c>
      <c r="G31" s="43">
        <v>0.7</v>
      </c>
      <c r="H31" s="43">
        <v>0.1</v>
      </c>
      <c r="I31" s="43">
        <v>2</v>
      </c>
      <c r="J31" s="43">
        <v>16.100000000000001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23.625</v>
      </c>
      <c r="H32" s="19">
        <f t="shared" ref="H32" si="7">SUM(H25:H31)</f>
        <v>18.060000000000002</v>
      </c>
      <c r="I32" s="19">
        <f t="shared" ref="I32" si="8">SUM(I25:I31)</f>
        <v>69.930000000000007</v>
      </c>
      <c r="J32" s="19">
        <f t="shared" ref="J32:L32" si="9">SUM(J25:J31)</f>
        <v>585.65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530</v>
      </c>
      <c r="G43" s="32">
        <f t="shared" ref="G43" si="14">G32+G42</f>
        <v>23.625</v>
      </c>
      <c r="H43" s="32">
        <f t="shared" ref="H43" si="15">H32+H42</f>
        <v>18.060000000000002</v>
      </c>
      <c r="I43" s="32">
        <f t="shared" ref="I43" si="16">I32+I42</f>
        <v>69.930000000000007</v>
      </c>
      <c r="J43" s="32">
        <f t="shared" ref="J43:L43" si="17">J32+J42</f>
        <v>585.65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8.6999999999999993</v>
      </c>
      <c r="H44" s="40">
        <v>13.5</v>
      </c>
      <c r="I44" s="40">
        <v>36</v>
      </c>
      <c r="J44" s="40">
        <v>332.1</v>
      </c>
      <c r="K44" s="41"/>
      <c r="L44" s="40"/>
    </row>
    <row r="45" spans="1:12" ht="15" x14ac:dyDescent="0.25">
      <c r="A45" s="23"/>
      <c r="B45" s="15"/>
      <c r="C45" s="11"/>
      <c r="D45" s="6"/>
      <c r="E45" s="42" t="s">
        <v>50</v>
      </c>
      <c r="F45" s="43">
        <v>10</v>
      </c>
      <c r="G45" s="43">
        <v>0.1</v>
      </c>
      <c r="H45" s="43">
        <v>8.1999999999999993</v>
      </c>
      <c r="I45" s="43">
        <v>0.1</v>
      </c>
      <c r="J45" s="43">
        <v>74.8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2.9</v>
      </c>
      <c r="H46" s="43">
        <v>2.85</v>
      </c>
      <c r="I46" s="43">
        <v>17.2</v>
      </c>
      <c r="J46" s="43">
        <v>86.25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2.37</v>
      </c>
      <c r="H47" s="43">
        <v>0.3</v>
      </c>
      <c r="I47" s="43">
        <v>14.49</v>
      </c>
      <c r="J47" s="43">
        <v>94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150</v>
      </c>
      <c r="G48" s="43">
        <v>0.5</v>
      </c>
      <c r="H48" s="43">
        <v>0.2</v>
      </c>
      <c r="I48" s="43">
        <v>7.5</v>
      </c>
      <c r="J48" s="43">
        <v>38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 t="s">
        <v>51</v>
      </c>
      <c r="F50" s="43">
        <v>15</v>
      </c>
      <c r="G50" s="43">
        <v>3.07</v>
      </c>
      <c r="H50" s="43">
        <v>3.45</v>
      </c>
      <c r="I50" s="43">
        <v>0.37</v>
      </c>
      <c r="J50" s="43">
        <v>45</v>
      </c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605</v>
      </c>
      <c r="G51" s="19">
        <f t="shared" ref="G51" si="18">SUM(G44:G50)</f>
        <v>17.64</v>
      </c>
      <c r="H51" s="19">
        <f t="shared" ref="H51" si="19">SUM(H44:H50)</f>
        <v>28.5</v>
      </c>
      <c r="I51" s="19">
        <f t="shared" ref="I51" si="20">SUM(I44:I50)</f>
        <v>75.66</v>
      </c>
      <c r="J51" s="19">
        <f t="shared" ref="J51:L51" si="21">SUM(J44:J50)</f>
        <v>670.15000000000009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605</v>
      </c>
      <c r="G62" s="32">
        <f t="shared" ref="G62" si="26">G51+G61</f>
        <v>17.64</v>
      </c>
      <c r="H62" s="32">
        <f t="shared" ref="H62" si="27">H51+H61</f>
        <v>28.5</v>
      </c>
      <c r="I62" s="32">
        <f t="shared" ref="I62" si="28">I51+I61</f>
        <v>75.66</v>
      </c>
      <c r="J62" s="32">
        <f t="shared" ref="J62:L62" si="29">J51+J61</f>
        <v>670.15000000000009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150</v>
      </c>
      <c r="G63" s="40">
        <v>3.11</v>
      </c>
      <c r="H63" s="40">
        <v>1.0900000000000001</v>
      </c>
      <c r="I63" s="40">
        <v>42.36</v>
      </c>
      <c r="J63" s="40">
        <v>202.95</v>
      </c>
      <c r="K63" s="41"/>
      <c r="L63" s="40"/>
    </row>
    <row r="64" spans="1:12" ht="15" x14ac:dyDescent="0.25">
      <c r="A64" s="23"/>
      <c r="B64" s="15"/>
      <c r="C64" s="11"/>
      <c r="D64" s="6"/>
      <c r="E64" s="42" t="s">
        <v>42</v>
      </c>
      <c r="F64" s="43">
        <v>60</v>
      </c>
      <c r="G64" s="43">
        <v>9.9</v>
      </c>
      <c r="H64" s="43">
        <v>8.9499999999999993</v>
      </c>
      <c r="I64" s="43">
        <v>0.8</v>
      </c>
      <c r="J64" s="43">
        <v>104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0.05</v>
      </c>
      <c r="H65" s="43">
        <v>0.01</v>
      </c>
      <c r="I65" s="43">
        <v>9.17</v>
      </c>
      <c r="J65" s="43">
        <v>37.96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2.37</v>
      </c>
      <c r="H66" s="43">
        <v>0.3</v>
      </c>
      <c r="I66" s="43">
        <v>14.49</v>
      </c>
      <c r="J66" s="43">
        <v>94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53</v>
      </c>
      <c r="F68" s="43">
        <v>60</v>
      </c>
      <c r="G68" s="43">
        <v>0.6</v>
      </c>
      <c r="H68" s="43">
        <v>3.89</v>
      </c>
      <c r="I68" s="43">
        <v>4.7</v>
      </c>
      <c r="J68" s="43">
        <v>5.8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16.03</v>
      </c>
      <c r="H70" s="19">
        <f t="shared" ref="H70" si="31">SUM(H63:H69)</f>
        <v>14.24</v>
      </c>
      <c r="I70" s="19">
        <f t="shared" ref="I70" si="32">SUM(I63:I69)</f>
        <v>71.52</v>
      </c>
      <c r="J70" s="19">
        <f t="shared" ref="J70:L70" si="33">SUM(J63:J69)</f>
        <v>444.71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16.03</v>
      </c>
      <c r="H81" s="32">
        <f t="shared" ref="H81" si="39">H70+H80</f>
        <v>14.24</v>
      </c>
      <c r="I81" s="32">
        <f t="shared" ref="I81" si="40">I70+I80</f>
        <v>71.52</v>
      </c>
      <c r="J81" s="32">
        <f t="shared" ref="J81:L81" si="41">J70+J80</f>
        <v>444.71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150</v>
      </c>
      <c r="G82" s="40">
        <v>5.85</v>
      </c>
      <c r="H82" s="40">
        <v>3.86</v>
      </c>
      <c r="I82" s="40">
        <v>32</v>
      </c>
      <c r="J82" s="40">
        <v>198.97</v>
      </c>
      <c r="K82" s="41"/>
      <c r="L82" s="40"/>
    </row>
    <row r="83" spans="1:12" ht="15" x14ac:dyDescent="0.25">
      <c r="A83" s="23"/>
      <c r="B83" s="15"/>
      <c r="C83" s="11"/>
      <c r="D83" s="6"/>
      <c r="E83" s="42" t="s">
        <v>55</v>
      </c>
      <c r="F83" s="43">
        <v>90</v>
      </c>
      <c r="G83" s="43">
        <v>14.7</v>
      </c>
      <c r="H83" s="43">
        <v>10.7</v>
      </c>
      <c r="I83" s="43">
        <v>9.1999999999999993</v>
      </c>
      <c r="J83" s="43">
        <v>102.7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0.19</v>
      </c>
      <c r="H84" s="43">
        <v>0.04</v>
      </c>
      <c r="I84" s="43">
        <v>22.3</v>
      </c>
      <c r="J84" s="43">
        <v>87.74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2.37</v>
      </c>
      <c r="H85" s="43">
        <v>0.3</v>
      </c>
      <c r="I85" s="43">
        <v>14.49</v>
      </c>
      <c r="J85" s="43">
        <v>94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56</v>
      </c>
      <c r="F87" s="43">
        <v>50</v>
      </c>
      <c r="G87" s="43">
        <v>1.02</v>
      </c>
      <c r="H87" s="43">
        <v>5.09</v>
      </c>
      <c r="I87" s="43">
        <v>1.53</v>
      </c>
      <c r="J87" s="43">
        <v>131</v>
      </c>
      <c r="K87" s="44"/>
      <c r="L87" s="43"/>
    </row>
    <row r="88" spans="1:12" ht="15" x14ac:dyDescent="0.25">
      <c r="A88" s="23"/>
      <c r="B88" s="15"/>
      <c r="C88" s="11"/>
      <c r="D88" s="6"/>
      <c r="E88" s="42" t="s">
        <v>65</v>
      </c>
      <c r="F88" s="43">
        <v>60</v>
      </c>
      <c r="G88" s="43">
        <v>0.6</v>
      </c>
      <c r="H88" s="43">
        <v>3.89</v>
      </c>
      <c r="I88" s="43">
        <v>4.7</v>
      </c>
      <c r="J88" s="43">
        <v>5.8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24.73</v>
      </c>
      <c r="H89" s="19">
        <f t="shared" ref="H89" si="43">SUM(H82:H88)</f>
        <v>23.88</v>
      </c>
      <c r="I89" s="19">
        <f t="shared" ref="I89" si="44">SUM(I82:I88)</f>
        <v>84.22</v>
      </c>
      <c r="J89" s="19">
        <f t="shared" ref="J89:L89" si="45">SUM(J82:J88)</f>
        <v>620.21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580</v>
      </c>
      <c r="G100" s="32">
        <f t="shared" ref="G100" si="50">G89+G99</f>
        <v>24.73</v>
      </c>
      <c r="H100" s="32">
        <f t="shared" ref="H100" si="51">H89+H99</f>
        <v>23.88</v>
      </c>
      <c r="I100" s="32">
        <f t="shared" ref="I100" si="52">I89+I99</f>
        <v>84.22</v>
      </c>
      <c r="J100" s="32">
        <f t="shared" ref="J100:L100" si="53">J89+J99</f>
        <v>620.21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240</v>
      </c>
      <c r="G101" s="40">
        <v>14.78</v>
      </c>
      <c r="H101" s="40">
        <v>15.7</v>
      </c>
      <c r="I101" s="40">
        <v>26.85</v>
      </c>
      <c r="J101" s="40">
        <v>343.63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0.05</v>
      </c>
      <c r="H103" s="43">
        <v>0.01</v>
      </c>
      <c r="I103" s="43">
        <v>9.17</v>
      </c>
      <c r="J103" s="43">
        <v>37.96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2.37</v>
      </c>
      <c r="H104" s="43">
        <v>0.3</v>
      </c>
      <c r="I104" s="43">
        <v>19.32</v>
      </c>
      <c r="J104" s="43">
        <v>94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67</v>
      </c>
      <c r="F106" s="43">
        <v>60</v>
      </c>
      <c r="G106" s="43">
        <v>0.6</v>
      </c>
      <c r="H106" s="43">
        <v>1.38</v>
      </c>
      <c r="I106" s="43">
        <v>4.7</v>
      </c>
      <c r="J106" s="43">
        <v>21.03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17.8</v>
      </c>
      <c r="H108" s="19">
        <f t="shared" si="54"/>
        <v>17.389999999999997</v>
      </c>
      <c r="I108" s="19">
        <f t="shared" si="54"/>
        <v>60.040000000000006</v>
      </c>
      <c r="J108" s="19">
        <f t="shared" si="54"/>
        <v>496.62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530</v>
      </c>
      <c r="G119" s="32">
        <f t="shared" ref="G119" si="58">G108+G118</f>
        <v>17.8</v>
      </c>
      <c r="H119" s="32">
        <f t="shared" ref="H119" si="59">H108+H118</f>
        <v>17.389999999999997</v>
      </c>
      <c r="I119" s="32">
        <f t="shared" ref="I119" si="60">I108+I118</f>
        <v>60.040000000000006</v>
      </c>
      <c r="J119" s="32">
        <f t="shared" ref="J119:L119" si="61">J108+J118</f>
        <v>496.62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150</v>
      </c>
      <c r="G120" s="40">
        <v>4.7549999999999999</v>
      </c>
      <c r="H120" s="40">
        <v>5.56</v>
      </c>
      <c r="I120" s="40">
        <v>38.340000000000003</v>
      </c>
      <c r="J120" s="40">
        <v>246.01</v>
      </c>
      <c r="K120" s="41"/>
      <c r="L120" s="40"/>
    </row>
    <row r="121" spans="1:12" ht="15" x14ac:dyDescent="0.25">
      <c r="A121" s="14"/>
      <c r="B121" s="15"/>
      <c r="C121" s="11"/>
      <c r="D121" s="6"/>
      <c r="E121" s="42" t="s">
        <v>46</v>
      </c>
      <c r="F121" s="43">
        <v>90</v>
      </c>
      <c r="G121" s="43">
        <v>15.7</v>
      </c>
      <c r="H121" s="43">
        <v>12.1</v>
      </c>
      <c r="I121" s="43">
        <v>0.1</v>
      </c>
      <c r="J121" s="43">
        <v>165.94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0.05</v>
      </c>
      <c r="H122" s="43">
        <v>0.01</v>
      </c>
      <c r="I122" s="43">
        <v>9.17</v>
      </c>
      <c r="J122" s="43">
        <v>37.96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2.37</v>
      </c>
      <c r="H123" s="43">
        <v>0.3</v>
      </c>
      <c r="I123" s="43">
        <v>14.49</v>
      </c>
      <c r="J123" s="43">
        <v>94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53</v>
      </c>
      <c r="F125" s="43">
        <v>60</v>
      </c>
      <c r="G125" s="43">
        <v>0.6</v>
      </c>
      <c r="H125" s="43">
        <v>3.89</v>
      </c>
      <c r="I125" s="43">
        <v>4.7</v>
      </c>
      <c r="J125" s="43">
        <v>5.8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23.475000000000001</v>
      </c>
      <c r="H127" s="19">
        <f t="shared" si="62"/>
        <v>21.860000000000003</v>
      </c>
      <c r="I127" s="19">
        <f t="shared" si="62"/>
        <v>66.800000000000011</v>
      </c>
      <c r="J127" s="19">
        <f t="shared" si="62"/>
        <v>549.70999999999992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530</v>
      </c>
      <c r="G138" s="32">
        <f t="shared" ref="G138" si="66">G127+G137</f>
        <v>23.475000000000001</v>
      </c>
      <c r="H138" s="32">
        <f t="shared" ref="H138" si="67">H127+H137</f>
        <v>21.860000000000003</v>
      </c>
      <c r="I138" s="32">
        <f t="shared" ref="I138" si="68">I127+I137</f>
        <v>66.800000000000011</v>
      </c>
      <c r="J138" s="32">
        <f t="shared" ref="J138:L138" si="69">J127+J137</f>
        <v>549.70999999999992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200</v>
      </c>
      <c r="G139" s="40">
        <v>7.98</v>
      </c>
      <c r="H139" s="40">
        <v>10.19</v>
      </c>
      <c r="I139" s="40">
        <v>42.41</v>
      </c>
      <c r="J139" s="40">
        <v>280.48</v>
      </c>
      <c r="K139" s="41"/>
      <c r="L139" s="40"/>
    </row>
    <row r="140" spans="1:12" ht="15" x14ac:dyDescent="0.25">
      <c r="A140" s="23"/>
      <c r="B140" s="15"/>
      <c r="C140" s="11"/>
      <c r="D140" s="6"/>
      <c r="E140" s="42" t="s">
        <v>50</v>
      </c>
      <c r="F140" s="43">
        <v>10</v>
      </c>
      <c r="G140" s="43">
        <v>1.02</v>
      </c>
      <c r="H140" s="43">
        <v>5.09</v>
      </c>
      <c r="I140" s="43">
        <v>1.53</v>
      </c>
      <c r="J140" s="43">
        <v>131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0.05</v>
      </c>
      <c r="H141" s="43">
        <v>0.01</v>
      </c>
      <c r="I141" s="43">
        <v>9.17</v>
      </c>
      <c r="J141" s="43">
        <v>37.96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2.37</v>
      </c>
      <c r="H142" s="43">
        <v>0.3</v>
      </c>
      <c r="I142" s="43">
        <v>14.49</v>
      </c>
      <c r="J142" s="43">
        <v>94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48</v>
      </c>
      <c r="F143" s="43">
        <v>150</v>
      </c>
      <c r="G143" s="43">
        <v>0.5</v>
      </c>
      <c r="H143" s="43">
        <v>0.2</v>
      </c>
      <c r="I143" s="43">
        <v>7.5</v>
      </c>
      <c r="J143" s="43">
        <v>38</v>
      </c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57</v>
      </c>
      <c r="F144" s="43">
        <v>50</v>
      </c>
      <c r="G144" s="43">
        <v>4.8</v>
      </c>
      <c r="H144" s="43">
        <v>4</v>
      </c>
      <c r="I144" s="43">
        <v>0.3</v>
      </c>
      <c r="J144" s="43">
        <v>56.6</v>
      </c>
      <c r="K144" s="44"/>
      <c r="L144" s="43"/>
    </row>
    <row r="145" spans="1:12" ht="15" x14ac:dyDescent="0.25">
      <c r="A145" s="23"/>
      <c r="B145" s="15"/>
      <c r="C145" s="11"/>
      <c r="D145" s="6"/>
      <c r="E145" s="42" t="s">
        <v>70</v>
      </c>
      <c r="F145" s="43">
        <v>20</v>
      </c>
      <c r="G145" s="43">
        <v>3.07</v>
      </c>
      <c r="H145" s="43">
        <v>3.45</v>
      </c>
      <c r="I145" s="43">
        <v>0.37</v>
      </c>
      <c r="J145" s="43">
        <v>45</v>
      </c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19.790000000000003</v>
      </c>
      <c r="H146" s="19">
        <f t="shared" si="70"/>
        <v>23.24</v>
      </c>
      <c r="I146" s="19">
        <f t="shared" si="70"/>
        <v>75.77</v>
      </c>
      <c r="J146" s="19">
        <f t="shared" si="70"/>
        <v>683.04000000000008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660</v>
      </c>
      <c r="G157" s="32">
        <f t="shared" ref="G157" si="74">G146+G156</f>
        <v>19.790000000000003</v>
      </c>
      <c r="H157" s="32">
        <f t="shared" ref="H157" si="75">H146+H156</f>
        <v>23.24</v>
      </c>
      <c r="I157" s="32">
        <f t="shared" ref="I157" si="76">I146+I156</f>
        <v>75.77</v>
      </c>
      <c r="J157" s="32">
        <f t="shared" ref="J157:L157" si="77">J146+J156</f>
        <v>683.04000000000008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200</v>
      </c>
      <c r="G158" s="40">
        <v>16.2</v>
      </c>
      <c r="H158" s="40">
        <v>16.27</v>
      </c>
      <c r="I158" s="40">
        <v>40.96</v>
      </c>
      <c r="J158" s="40">
        <v>476.3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0.1</v>
      </c>
      <c r="H160" s="43">
        <v>0</v>
      </c>
      <c r="I160" s="43">
        <v>15</v>
      </c>
      <c r="J160" s="43">
        <v>63.6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3.16</v>
      </c>
      <c r="H161" s="43">
        <v>0.4</v>
      </c>
      <c r="I161" s="43">
        <v>14.49</v>
      </c>
      <c r="J161" s="43">
        <v>94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 t="s">
        <v>71</v>
      </c>
      <c r="F164" s="43">
        <v>60</v>
      </c>
      <c r="G164" s="43">
        <v>0.6</v>
      </c>
      <c r="H164" s="43">
        <v>3.89</v>
      </c>
      <c r="I164" s="43">
        <v>4.7</v>
      </c>
      <c r="J164" s="43">
        <v>5.8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20.060000000000002</v>
      </c>
      <c r="H165" s="19">
        <f t="shared" si="78"/>
        <v>20.56</v>
      </c>
      <c r="I165" s="19">
        <f t="shared" si="78"/>
        <v>75.150000000000006</v>
      </c>
      <c r="J165" s="19">
        <f t="shared" si="78"/>
        <v>639.69999999999993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20.060000000000002</v>
      </c>
      <c r="H176" s="32">
        <f t="shared" ref="H176" si="83">H165+H175</f>
        <v>20.56</v>
      </c>
      <c r="I176" s="32">
        <f t="shared" ref="I176" si="84">I165+I175</f>
        <v>75.150000000000006</v>
      </c>
      <c r="J176" s="32">
        <f t="shared" ref="J176:L176" si="85">J165+J175</f>
        <v>639.69999999999993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200</v>
      </c>
      <c r="G177" s="40">
        <v>5.85</v>
      </c>
      <c r="H177" s="40">
        <v>3.86</v>
      </c>
      <c r="I177" s="40">
        <v>32</v>
      </c>
      <c r="J177" s="40">
        <v>198.97</v>
      </c>
      <c r="K177" s="41"/>
      <c r="L177" s="40"/>
    </row>
    <row r="178" spans="1:12" ht="15" x14ac:dyDescent="0.25">
      <c r="A178" s="23"/>
      <c r="B178" s="15"/>
      <c r="C178" s="11"/>
      <c r="D178" s="6"/>
      <c r="E178" s="42" t="s">
        <v>55</v>
      </c>
      <c r="F178" s="43">
        <v>90</v>
      </c>
      <c r="G178" s="43">
        <v>14.7</v>
      </c>
      <c r="H178" s="43">
        <v>10.7</v>
      </c>
      <c r="I178" s="43">
        <v>9.1999999999999993</v>
      </c>
      <c r="J178" s="43">
        <v>102.7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0.19</v>
      </c>
      <c r="H179" s="43">
        <v>0.04</v>
      </c>
      <c r="I179" s="43">
        <v>22.3</v>
      </c>
      <c r="J179" s="43">
        <v>87.74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2.37</v>
      </c>
      <c r="H180" s="43">
        <v>0.3</v>
      </c>
      <c r="I180" s="43">
        <v>14.49</v>
      </c>
      <c r="J180" s="43">
        <v>94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65</v>
      </c>
      <c r="F182" s="43">
        <v>60</v>
      </c>
      <c r="G182" s="43">
        <v>0.6</v>
      </c>
      <c r="H182" s="43">
        <v>3.89</v>
      </c>
      <c r="I182" s="43">
        <v>4.7</v>
      </c>
      <c r="J182" s="43">
        <v>5.8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23.71</v>
      </c>
      <c r="H184" s="19">
        <f t="shared" si="86"/>
        <v>18.79</v>
      </c>
      <c r="I184" s="19">
        <f t="shared" si="86"/>
        <v>82.69</v>
      </c>
      <c r="J184" s="19">
        <f t="shared" si="86"/>
        <v>489.21000000000004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580</v>
      </c>
      <c r="G195" s="32">
        <f t="shared" ref="G195" si="90">G184+G194</f>
        <v>23.71</v>
      </c>
      <c r="H195" s="32">
        <f t="shared" ref="H195" si="91">H184+H194</f>
        <v>18.79</v>
      </c>
      <c r="I195" s="32">
        <f t="shared" ref="I195" si="92">I184+I194</f>
        <v>82.69</v>
      </c>
      <c r="J195" s="32">
        <f t="shared" ref="J195:L195" si="93">J184+J194</f>
        <v>489.21000000000004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19.363</v>
      </c>
      <c r="H196" s="34">
        <f t="shared" si="94"/>
        <v>19.527000000000001</v>
      </c>
      <c r="I196" s="34">
        <f t="shared" si="94"/>
        <v>73.336999999999989</v>
      </c>
      <c r="J196" s="34">
        <f t="shared" si="94"/>
        <v>554.91300000000001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2025-02-27T06:15:28Z</dcterms:modified>
</cp:coreProperties>
</file>